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david\Documents\Organización Eventos 2024\11_CIRCUITO DE TRAVESÍAS\CLASIFICACIONES CIRCUITO\"/>
    </mc:Choice>
  </mc:AlternateContent>
  <xr:revisionPtr revIDLastSave="0" documentId="13_ncr:1_{60C0F74C-43F6-4960-83A3-044305FDAF52}" xr6:coauthVersionLast="47" xr6:coauthVersionMax="47" xr10:uidLastSave="{00000000-0000-0000-0000-000000000000}"/>
  <bookViews>
    <workbookView xWindow="-108" yWindow="-108" windowWidth="23256" windowHeight="12456" tabRatio="597" xr2:uid="{00000000-000D-0000-FFFF-FFFF00000000}"/>
  </bookViews>
  <sheets>
    <sheet name="MENORES" sheetId="1" r:id="rId1"/>
    <sheet name="INFANTIL JUNIOR Y OPEN" sheetId="2" r:id="rId2"/>
    <sheet name="RESTO CATEGORÍA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" i="3" l="1"/>
  <c r="T10" i="3"/>
  <c r="T3" i="3"/>
  <c r="T19" i="3"/>
  <c r="T24" i="3"/>
  <c r="T6" i="3"/>
  <c r="T12" i="3"/>
  <c r="T7" i="3"/>
  <c r="T4" i="3"/>
  <c r="T13" i="3"/>
  <c r="T25" i="3"/>
  <c r="T14" i="3"/>
  <c r="T5" i="3"/>
  <c r="T20" i="3"/>
  <c r="T15" i="3"/>
  <c r="T30" i="3"/>
  <c r="T26" i="3"/>
  <c r="T11" i="3"/>
  <c r="T27" i="3"/>
  <c r="T29" i="3"/>
  <c r="T16" i="3"/>
  <c r="T28" i="3"/>
  <c r="T17" i="3"/>
  <c r="T31" i="3"/>
  <c r="T21" i="3"/>
  <c r="T22" i="3"/>
  <c r="T32" i="3"/>
  <c r="T18" i="3"/>
  <c r="T23" i="3"/>
  <c r="T8" i="3"/>
  <c r="U15" i="3"/>
  <c r="U27" i="3"/>
  <c r="U5" i="3"/>
  <c r="U18" i="3"/>
  <c r="U16" i="3"/>
  <c r="U3" i="3"/>
  <c r="U25" i="3"/>
  <c r="U19" i="3"/>
  <c r="U11" i="3"/>
  <c r="U26" i="3"/>
  <c r="U32" i="3"/>
  <c r="U24" i="3"/>
  <c r="U12" i="3"/>
  <c r="U21" i="3"/>
  <c r="U23" i="3"/>
  <c r="U4" i="3"/>
  <c r="U7" i="3"/>
  <c r="U14" i="3"/>
  <c r="U28" i="3"/>
  <c r="U31" i="3"/>
  <c r="U9" i="3"/>
  <c r="U20" i="3"/>
  <c r="U30" i="3"/>
  <c r="U22" i="3"/>
  <c r="U8" i="3"/>
  <c r="U17" i="3"/>
  <c r="U6" i="3"/>
  <c r="U10" i="3"/>
  <c r="U29" i="3"/>
  <c r="U13" i="3"/>
  <c r="T11" i="2"/>
  <c r="T12" i="2"/>
  <c r="T5" i="2"/>
  <c r="T3" i="2"/>
  <c r="T13" i="2"/>
  <c r="T7" i="2"/>
  <c r="T4" i="2"/>
  <c r="T14" i="2"/>
  <c r="T8" i="2"/>
  <c r="T6" i="2"/>
  <c r="T9" i="2"/>
  <c r="T10" i="2"/>
  <c r="U11" i="2"/>
  <c r="U12" i="2"/>
  <c r="U5" i="2"/>
  <c r="U3" i="2"/>
  <c r="U13" i="2"/>
  <c r="U7" i="2"/>
  <c r="U4" i="2"/>
  <c r="U14" i="2"/>
  <c r="U8" i="2"/>
  <c r="U6" i="2"/>
  <c r="U9" i="2"/>
  <c r="U10" i="2"/>
  <c r="U7" i="1"/>
  <c r="U10" i="1"/>
  <c r="U11" i="1"/>
  <c r="U12" i="1"/>
  <c r="U8" i="1"/>
  <c r="U13" i="1"/>
  <c r="U9" i="1"/>
  <c r="U3" i="1"/>
  <c r="U5" i="1"/>
  <c r="U4" i="1"/>
  <c r="U6" i="1"/>
  <c r="T7" i="1"/>
  <c r="T10" i="1"/>
  <c r="T11" i="1"/>
  <c r="T12" i="1"/>
  <c r="T8" i="1"/>
  <c r="T13" i="1"/>
  <c r="T9" i="1"/>
  <c r="T3" i="1"/>
  <c r="T5" i="1"/>
  <c r="T4" i="1"/>
  <c r="T6" i="1"/>
</calcChain>
</file>

<file path=xl/sharedStrings.xml><?xml version="1.0" encoding="utf-8"?>
<sst xmlns="http://schemas.openxmlformats.org/spreadsheetml/2006/main" count="245" uniqueCount="106">
  <si>
    <t>ALMERIMAR</t>
  </si>
  <si>
    <t>PALOMARES</t>
  </si>
  <si>
    <t>MOJACAR</t>
  </si>
  <si>
    <t>GARRUCHA</t>
  </si>
  <si>
    <t>BALERMA</t>
  </si>
  <si>
    <t>BALANEGRA</t>
  </si>
  <si>
    <t>ALMERÍA</t>
  </si>
  <si>
    <t>TOTALES</t>
  </si>
  <si>
    <t>P.Gen.</t>
  </si>
  <si>
    <t>P.Cat.</t>
  </si>
  <si>
    <t>Nombre Participante</t>
  </si>
  <si>
    <t>Categoría</t>
  </si>
  <si>
    <t>Equipo</t>
  </si>
  <si>
    <t>T.Oficial</t>
  </si>
  <si>
    <t>ALCARAZ NAVÍO, ADOLFO</t>
  </si>
  <si>
    <t>ADAPTADA MASCULINO</t>
  </si>
  <si>
    <t>CDNW ROQUETAS DE MAR</t>
  </si>
  <si>
    <t>ALCARAZ NAVÍO, INÉS</t>
  </si>
  <si>
    <t>MENORES FEMENINO</t>
  </si>
  <si>
    <t>CARBALLO ALONSO, LUCÍA</t>
  </si>
  <si>
    <t>ADAPTADA FEMENINO</t>
  </si>
  <si>
    <t>DEPOADAP</t>
  </si>
  <si>
    <t>HERRERO LINARES, BELÉN</t>
  </si>
  <si>
    <t>LOPEZ LOPEZ, MARTINA</t>
  </si>
  <si>
    <t xml:space="preserve">LOPEZ LOPEZ, MATEO </t>
  </si>
  <si>
    <t>MENORES MASCULINO</t>
  </si>
  <si>
    <t>NAVARRO OJEDA, PAULA</t>
  </si>
  <si>
    <t>Club Mare Nostrum</t>
  </si>
  <si>
    <t>RINCON VILANOVA, ADRIÁN</t>
  </si>
  <si>
    <t>CLUB NATACIÓN ALMERIA</t>
  </si>
  <si>
    <t>RINCON VILANOVA, SANDRA</t>
  </si>
  <si>
    <t>SEGURA FERNÁNDEZ, IGNACIO</t>
  </si>
  <si>
    <t>SOMOGYI FERNANDEZ, SAMUEL</t>
  </si>
  <si>
    <t>C.N. LORCA</t>
  </si>
  <si>
    <t>OPEN MASCULINO</t>
  </si>
  <si>
    <t>OTERO GARCIA, OSCAR</t>
  </si>
  <si>
    <t>C.D. VAS</t>
  </si>
  <si>
    <t>JUNIOR MASCULINO</t>
  </si>
  <si>
    <t>TITO RODRÍGUEZ, MAR</t>
  </si>
  <si>
    <t>INFANTIL FEMENINO</t>
  </si>
  <si>
    <t>TAPIADOR  MORENO, VICTOR</t>
  </si>
  <si>
    <t>INFANTIL MASCULINO</t>
  </si>
  <si>
    <t>SALDAÑA GARZON, ALEJANDRO</t>
  </si>
  <si>
    <t>SALDAÑA GARZON, ELENA</t>
  </si>
  <si>
    <t>RINCON VILANOVA, XAIRO</t>
  </si>
  <si>
    <t>ALONSO JIMENEZ, DANIEL</t>
  </si>
  <si>
    <t>ROMO RODRÍGUEZ, MANUEL</t>
  </si>
  <si>
    <t>BENAVIDES FERNANDEZ, JUAN</t>
  </si>
  <si>
    <t>C.D. UNIVERSIDAD DE GRANADA</t>
  </si>
  <si>
    <t>GIMÉNEZ LOPEZ, SALVA</t>
  </si>
  <si>
    <t>SOMOGYI, LASZLO</t>
  </si>
  <si>
    <t>ARANDA  ALVAREZ, ANGEL</t>
  </si>
  <si>
    <t>Puntos</t>
  </si>
  <si>
    <t>T.PUNTOS</t>
  </si>
  <si>
    <t>RODRIGUEZ GARCÍA, GERMÁN</t>
  </si>
  <si>
    <t>GENERAL MASCULINO</t>
  </si>
  <si>
    <t>BAHIA DE ALMERIA NC</t>
  </si>
  <si>
    <t>NAVARRO OJEDA, GONZALO</t>
  </si>
  <si>
    <t>MASTER B MASCULINO</t>
  </si>
  <si>
    <t>C.D. GALOSPORT</t>
  </si>
  <si>
    <t>LOPEZ SANCHEZ, LAURA</t>
  </si>
  <si>
    <t>GENERAL FEMENINO</t>
  </si>
  <si>
    <t>MAESTRA GARCÍA, CECILIO</t>
  </si>
  <si>
    <t>BENAVIDES FERNANDEZ, DANIEL</t>
  </si>
  <si>
    <t>ABSOLUTA MASCULINO</t>
  </si>
  <si>
    <t>FERNANDEZ MARTIN, ALEJANDRO</t>
  </si>
  <si>
    <t>MASTER C MASCULINO</t>
  </si>
  <si>
    <t>MERINO JIMÉNEZ, ANTONIO D.</t>
  </si>
  <si>
    <t>C.D. SANTA ANA</t>
  </si>
  <si>
    <t>PLAZA DEL PINO, FERNANDO JESÚS</t>
  </si>
  <si>
    <t>MASTER D MASCULINO</t>
  </si>
  <si>
    <t>ANTEQUERA SANTANA, FRANCISCO JAVIER</t>
  </si>
  <si>
    <t>HERNANDEZ HERRERA, IVAN</t>
  </si>
  <si>
    <t>C.D. TRIATLON EL EJIDO</t>
  </si>
  <si>
    <t>RODRÍGUEZ GRANERO, ANTONIO</t>
  </si>
  <si>
    <t>UCAM CLUB NATACIÓN FUENSANTA</t>
  </si>
  <si>
    <t>GONZÁLEZ ROMERO, GUSTAVO</t>
  </si>
  <si>
    <t>CN Corcher@s</t>
  </si>
  <si>
    <t>GARCÍA RODRÍGUEZ, FRANCISCO JOSÉ</t>
  </si>
  <si>
    <t>MASTER A MASCULINO</t>
  </si>
  <si>
    <t>No tengo club, asociacion, etc</t>
  </si>
  <si>
    <t>JIMÉNEZ DÍAZ, JORGE</t>
  </si>
  <si>
    <t>Club Natación Valdepeñas</t>
  </si>
  <si>
    <t>ESPINOSA LÓPEZ, RAMÓN</t>
  </si>
  <si>
    <t>FERRON PICON, GEMMA</t>
  </si>
  <si>
    <t>MASTER C FEMENINO</t>
  </si>
  <si>
    <t>C.T. M1 EUROPACK</t>
  </si>
  <si>
    <t>ALMANSA CALLEJON, ALBERTO</t>
  </si>
  <si>
    <t>ORTIZ MARTÍN, IRENE</t>
  </si>
  <si>
    <t>MÍNGUEZ MARTÍNEZ, JUAN IGNACIO</t>
  </si>
  <si>
    <t>KAMPHUIS, ESTHER</t>
  </si>
  <si>
    <t>LAWRENSON, DEBORAH</t>
  </si>
  <si>
    <t>CRESPO LÓPEZ, JUAN PEDRO</t>
  </si>
  <si>
    <t>MASTER D FEMENINO</t>
  </si>
  <si>
    <t>UCLÉS SANCHEZ, CONCHI</t>
  </si>
  <si>
    <t>REQUENA ANDREU, ANTONIA MARÍA</t>
  </si>
  <si>
    <t>ELCHE CLUB NATACIÓN</t>
  </si>
  <si>
    <t>TORRES GARCÍA, LUCAS</t>
  </si>
  <si>
    <t>LOPEZ ESCANEZ, JUAN JOSE</t>
  </si>
  <si>
    <t>Erdelagua</t>
  </si>
  <si>
    <t>C.N. MASTER MURCIA</t>
  </si>
  <si>
    <t>RUIZ LÓPEZ, JAIRO</t>
  </si>
  <si>
    <t>FERNANDEZ MOYA, OCTAVIO</t>
  </si>
  <si>
    <t>BELTRÁN ORTIZ, GIOVANNI</t>
  </si>
  <si>
    <t>GRIMA FERNÁNDEZ, JOSE MARIA</t>
  </si>
  <si>
    <t>ADAPTADA 2000M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</si>
</sst>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80000"/>
      <name val="Calibri"/>
      <family val="2"/>
      <scheme val="minor"/>
    </font>
    <font>
      <b/>
      <sz val="11"/>
      <color rgb="FF08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21" fontId="2" fillId="0" borderId="0" xfId="0" applyNumberFormat="1" applyFont="1"/>
    <xf numFmtId="46" fontId="0" fillId="0" borderId="0" xfId="0" applyNumberFormat="1"/>
    <xf numFmtId="20" fontId="2" fillId="0" borderId="0" xfId="0" applyNumberFormat="1" applyFont="1"/>
    <xf numFmtId="0" fontId="3" fillId="0" borderId="0" xfId="0" applyFont="1"/>
    <xf numFmtId="0" fontId="1" fillId="0" borderId="0" xfId="0" applyFont="1"/>
    <xf numFmtId="0" fontId="0" fillId="0" borderId="0" xfId="0"/>
    <xf numFmtId="0" fontId="0" fillId="0" borderId="0" xfId="0" applyFont="1"/>
    <xf numFmtId="46" fontId="0" fillId="0" borderId="0" xfId="0" applyNumberFormat="1" applyFont="1"/>
    <xf numFmtId="0" fontId="2" fillId="0" borderId="0" xfId="0" applyNumberFormat="1" applyFont="1"/>
    <xf numFmtId="0" fontId="1" fillId="0" borderId="0" xfId="0" applyNumberFormat="1" applyFont="1"/>
    <xf numFmtId="0" fontId="3" fillId="0" borderId="0" xfId="0" applyNumberFormat="1" applyFont="1"/>
    <xf numFmtId="0" fontId="0" fillId="0" borderId="0" xfId="0" applyNumberFormat="1" applyFont="1"/>
    <xf numFmtId="0" fontId="0" fillId="0" borderId="0" xfId="0" applyNumberFormat="1"/>
    <xf numFmtId="0" fontId="4" fillId="0" borderId="0" xfId="0" applyFont="1"/>
    <xf numFmtId="21" fontId="4" fillId="0" borderId="0" xfId="0" applyNumberFormat="1" applyFont="1"/>
    <xf numFmtId="0" fontId="4" fillId="0" borderId="0" xfId="0" applyNumberFormat="1" applyFont="1"/>
    <xf numFmtId="46" fontId="4" fillId="0" borderId="0" xfId="0" applyNumberFormat="1" applyFont="1"/>
    <xf numFmtId="0" fontId="5" fillId="0" borderId="0" xfId="0" applyFont="1"/>
    <xf numFmtId="21" fontId="5" fillId="0" borderId="0" xfId="0" applyNumberFormat="1" applyFont="1"/>
    <xf numFmtId="0" fontId="5" fillId="0" borderId="0" xfId="0" applyNumberFormat="1" applyFont="1"/>
    <xf numFmtId="46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workbookViewId="0">
      <selection activeCell="H22" sqref="H22"/>
    </sheetView>
  </sheetViews>
  <sheetFormatPr baseColWidth="10" defaultColWidth="8.88671875" defaultRowHeight="14.4" x14ac:dyDescent="0.3"/>
  <cols>
    <col min="3" max="3" width="29" customWidth="1"/>
    <col min="4" max="4" width="21.44140625" customWidth="1"/>
    <col min="5" max="5" width="23.44140625" customWidth="1"/>
    <col min="6" max="6" width="11.5546875" customWidth="1"/>
    <col min="7" max="7" width="7.109375" customWidth="1"/>
    <col min="8" max="8" width="11.5546875" customWidth="1"/>
    <col min="9" max="9" width="6.88671875" customWidth="1"/>
    <col min="10" max="10" width="9.109375" customWidth="1"/>
    <col min="11" max="11" width="7.33203125" customWidth="1"/>
    <col min="12" max="12" width="9" customWidth="1"/>
    <col min="13" max="13" width="7.21875" customWidth="1"/>
    <col min="14" max="14" width="9.33203125" customWidth="1"/>
    <col min="15" max="15" width="6.88671875" customWidth="1"/>
    <col min="16" max="16" width="10.44140625" customWidth="1"/>
    <col min="17" max="17" width="7.21875" customWidth="1"/>
    <col min="19" max="19" width="6.44140625" customWidth="1"/>
  </cols>
  <sheetData>
    <row r="1" spans="1:21" x14ac:dyDescent="0.3">
      <c r="A1" s="5"/>
      <c r="B1" s="5"/>
      <c r="C1" s="5"/>
      <c r="D1" s="5"/>
      <c r="E1" s="5"/>
      <c r="F1" s="5" t="s">
        <v>0</v>
      </c>
      <c r="G1" s="5"/>
      <c r="H1" s="6" t="s">
        <v>1</v>
      </c>
      <c r="I1" s="5"/>
      <c r="J1" s="6" t="s">
        <v>2</v>
      </c>
      <c r="K1" s="6"/>
      <c r="L1" s="5" t="s">
        <v>3</v>
      </c>
      <c r="M1" s="5"/>
      <c r="N1" s="5" t="s">
        <v>4</v>
      </c>
      <c r="O1" s="5"/>
      <c r="P1" s="5" t="s">
        <v>5</v>
      </c>
      <c r="Q1" s="5"/>
      <c r="R1" s="5" t="s">
        <v>6</v>
      </c>
      <c r="S1" s="5"/>
      <c r="T1" s="5" t="s">
        <v>7</v>
      </c>
      <c r="U1" s="5" t="s">
        <v>7</v>
      </c>
    </row>
    <row r="2" spans="1:21" x14ac:dyDescent="0.3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52</v>
      </c>
      <c r="H2" s="5" t="s">
        <v>13</v>
      </c>
      <c r="I2" s="5" t="s">
        <v>52</v>
      </c>
      <c r="J2" s="5" t="s">
        <v>13</v>
      </c>
      <c r="K2" s="5" t="s">
        <v>52</v>
      </c>
      <c r="L2" s="5" t="s">
        <v>13</v>
      </c>
      <c r="M2" s="5" t="s">
        <v>52</v>
      </c>
      <c r="N2" s="5" t="s">
        <v>13</v>
      </c>
      <c r="O2" s="5" t="s">
        <v>52</v>
      </c>
      <c r="P2" s="5" t="s">
        <v>13</v>
      </c>
      <c r="Q2" s="5" t="s">
        <v>52</v>
      </c>
      <c r="R2" s="5" t="s">
        <v>13</v>
      </c>
      <c r="S2" s="5" t="s">
        <v>52</v>
      </c>
      <c r="T2" s="5" t="s">
        <v>53</v>
      </c>
      <c r="U2" s="5" t="s">
        <v>13</v>
      </c>
    </row>
    <row r="3" spans="1:21" x14ac:dyDescent="0.3">
      <c r="A3" s="1"/>
      <c r="B3" s="1"/>
      <c r="C3" s="1" t="s">
        <v>19</v>
      </c>
      <c r="D3" s="1" t="s">
        <v>20</v>
      </c>
      <c r="E3" s="1" t="s">
        <v>21</v>
      </c>
      <c r="F3" s="2">
        <v>4.9768518518518521E-3</v>
      </c>
      <c r="G3" s="1">
        <v>2</v>
      </c>
      <c r="H3" s="2">
        <v>4.6296296296296294E-3</v>
      </c>
      <c r="I3" s="1">
        <v>1</v>
      </c>
      <c r="L3" s="2">
        <v>3.3912037037037036E-3</v>
      </c>
      <c r="M3" s="1">
        <v>1</v>
      </c>
      <c r="N3" s="2">
        <v>3.9236111111111112E-3</v>
      </c>
      <c r="O3" s="1">
        <v>2</v>
      </c>
      <c r="T3">
        <f>SUM(G3,I3,K3,M3,O3,Q3,S3)</f>
        <v>6</v>
      </c>
      <c r="U3" s="3">
        <f>SUM(F3,H3,J3,L3,N3,P3,R3)</f>
        <v>1.6921296296296295E-2</v>
      </c>
    </row>
    <row r="4" spans="1:21" x14ac:dyDescent="0.3">
      <c r="A4" s="1"/>
      <c r="B4" s="1"/>
      <c r="C4" s="1" t="s">
        <v>22</v>
      </c>
      <c r="D4" s="1" t="s">
        <v>20</v>
      </c>
      <c r="E4" s="1" t="s">
        <v>21</v>
      </c>
      <c r="F4" s="2">
        <v>4.43287037037037E-3</v>
      </c>
      <c r="G4" s="1">
        <v>1</v>
      </c>
      <c r="H4" s="2">
        <v>4.9884259259259257E-3</v>
      </c>
      <c r="I4" s="1">
        <v>2</v>
      </c>
      <c r="J4" s="2">
        <v>5.4861111111111109E-3</v>
      </c>
      <c r="K4" s="1">
        <v>1</v>
      </c>
      <c r="L4" s="2">
        <v>3.5532407407407409E-3</v>
      </c>
      <c r="M4" s="1">
        <v>2</v>
      </c>
      <c r="N4" s="2">
        <v>3.5300925925925925E-3</v>
      </c>
      <c r="O4" s="1">
        <v>1</v>
      </c>
      <c r="T4">
        <f>SUM(G4,I4,K4,M4,O4,Q4,S4)</f>
        <v>7</v>
      </c>
      <c r="U4" s="3">
        <f>SUM(F4,H4,J4,L4,N4,P4,R4)</f>
        <v>2.1990740740740741E-2</v>
      </c>
    </row>
    <row r="5" spans="1:21" x14ac:dyDescent="0.3">
      <c r="A5" s="1"/>
      <c r="B5" s="1"/>
      <c r="C5" s="1" t="s">
        <v>14</v>
      </c>
      <c r="D5" s="1" t="s">
        <v>15</v>
      </c>
      <c r="E5" s="1" t="s">
        <v>16</v>
      </c>
      <c r="F5" s="2">
        <v>5.3819444444444444E-3</v>
      </c>
      <c r="G5" s="1">
        <v>3</v>
      </c>
      <c r="H5" s="7"/>
      <c r="I5" s="1"/>
      <c r="J5" s="2">
        <v>4.2476851851851851E-3</v>
      </c>
      <c r="K5" s="1">
        <v>1</v>
      </c>
      <c r="L5" s="2">
        <v>4.6064814814814814E-3</v>
      </c>
      <c r="M5" s="1">
        <v>1</v>
      </c>
      <c r="N5" s="2">
        <v>4.8611111111111112E-3</v>
      </c>
      <c r="O5" s="1">
        <v>3</v>
      </c>
      <c r="T5">
        <f>SUM(G5,I5,K5,M5,O5,Q5,S5)</f>
        <v>8</v>
      </c>
      <c r="U5" s="3">
        <f>SUM(F5,H5,J5,L5,N5,P5,R5)</f>
        <v>1.9097222222222224E-2</v>
      </c>
    </row>
    <row r="6" spans="1:21" x14ac:dyDescent="0.3">
      <c r="A6" s="1"/>
      <c r="B6" s="1"/>
      <c r="C6" s="1" t="s">
        <v>26</v>
      </c>
      <c r="D6" s="1" t="s">
        <v>18</v>
      </c>
      <c r="E6" s="1" t="s">
        <v>27</v>
      </c>
      <c r="F6" s="2">
        <v>2.5231481481481481E-3</v>
      </c>
      <c r="G6" s="1">
        <v>1</v>
      </c>
      <c r="H6" s="7"/>
      <c r="I6" s="1"/>
      <c r="J6" s="7"/>
      <c r="K6" s="7"/>
      <c r="L6" s="2">
        <v>1.9212962962962964E-3</v>
      </c>
      <c r="M6" s="1">
        <v>1</v>
      </c>
      <c r="N6" s="2">
        <v>2.0486111111111113E-3</v>
      </c>
      <c r="O6" s="1">
        <v>1</v>
      </c>
      <c r="T6">
        <f>SUM(G6,I6,K6,M6,O6,Q6,S6)</f>
        <v>3</v>
      </c>
      <c r="U6" s="3">
        <f>SUM(F6,H6,J6,L6,N6,P6,R6)</f>
        <v>6.4930555555555557E-3</v>
      </c>
    </row>
    <row r="7" spans="1:21" x14ac:dyDescent="0.3">
      <c r="A7" s="1"/>
      <c r="B7" s="1"/>
      <c r="C7" s="1" t="s">
        <v>23</v>
      </c>
      <c r="D7" s="1" t="s">
        <v>18</v>
      </c>
      <c r="E7" s="1"/>
      <c r="F7" s="2"/>
      <c r="G7" s="1"/>
      <c r="H7" s="2">
        <v>2.8587962962962963E-3</v>
      </c>
      <c r="I7" s="1">
        <v>2</v>
      </c>
      <c r="J7" s="4"/>
      <c r="K7" s="1"/>
      <c r="L7" s="2">
        <v>2.1990740740740742E-3</v>
      </c>
      <c r="M7" s="1">
        <v>3</v>
      </c>
      <c r="N7" s="2">
        <v>2.3495370370370371E-3</v>
      </c>
      <c r="O7" s="1">
        <v>3</v>
      </c>
      <c r="T7">
        <f>SUM(G7,I7,K7,M7,O7,Q7,S7)</f>
        <v>8</v>
      </c>
      <c r="U7" s="3">
        <f>SUM(F7,H7,J7,L7,N7,P7,R7)</f>
        <v>7.4074074074074077E-3</v>
      </c>
    </row>
    <row r="8" spans="1:21" x14ac:dyDescent="0.3">
      <c r="A8" s="1"/>
      <c r="B8" s="1"/>
      <c r="C8" s="1" t="s">
        <v>30</v>
      </c>
      <c r="D8" s="1" t="s">
        <v>18</v>
      </c>
      <c r="E8" s="1" t="s">
        <v>29</v>
      </c>
      <c r="F8" s="2"/>
      <c r="G8" s="1"/>
      <c r="H8" s="2">
        <v>2.5694444444444445E-3</v>
      </c>
      <c r="I8" s="1">
        <v>1</v>
      </c>
      <c r="J8" s="2">
        <v>2.0949074074074073E-3</v>
      </c>
      <c r="K8" s="1">
        <v>1</v>
      </c>
      <c r="L8" s="2">
        <v>2.0486111111111113E-3</v>
      </c>
      <c r="M8" s="1">
        <v>2</v>
      </c>
      <c r="N8" s="2">
        <v>2.1180555555555558E-3</v>
      </c>
      <c r="O8" s="1">
        <v>2</v>
      </c>
      <c r="T8">
        <f>SUM(G8,I8,K8,M8,O8,Q8,S8)</f>
        <v>6</v>
      </c>
      <c r="U8" s="3">
        <f>SUM(F8,H8,J8,L8,N8,P8,R8)</f>
        <v>8.8310185185185193E-3</v>
      </c>
    </row>
    <row r="9" spans="1:21" x14ac:dyDescent="0.3">
      <c r="A9" s="1"/>
      <c r="B9" s="1"/>
      <c r="C9" s="1" t="s">
        <v>17</v>
      </c>
      <c r="D9" s="1" t="s">
        <v>18</v>
      </c>
      <c r="E9" s="1" t="s">
        <v>16</v>
      </c>
      <c r="F9" s="2">
        <v>4.0740740740740737E-3</v>
      </c>
      <c r="G9" s="1">
        <v>6</v>
      </c>
      <c r="H9" s="7"/>
      <c r="I9" s="1"/>
      <c r="J9" s="2">
        <v>2.9861111111111113E-3</v>
      </c>
      <c r="K9" s="1">
        <v>2</v>
      </c>
      <c r="L9" s="2">
        <v>3.1597222222222222E-3</v>
      </c>
      <c r="M9" s="1">
        <v>6</v>
      </c>
      <c r="N9" s="2">
        <v>2.9861111111111113E-3</v>
      </c>
      <c r="O9" s="1">
        <v>6</v>
      </c>
      <c r="T9">
        <f>SUM(G9,I9,K9,M9,O9,Q9,S9)</f>
        <v>20</v>
      </c>
      <c r="U9" s="3">
        <f>SUM(F9,H9,J9,L9,N9,P9,R9)</f>
        <v>1.3206018518518518E-2</v>
      </c>
    </row>
    <row r="10" spans="1:21" x14ac:dyDescent="0.3">
      <c r="A10" s="1"/>
      <c r="B10" s="1"/>
      <c r="C10" s="1" t="s">
        <v>31</v>
      </c>
      <c r="D10" s="1" t="s">
        <v>25</v>
      </c>
      <c r="E10" s="1" t="s">
        <v>16</v>
      </c>
      <c r="F10" s="2"/>
      <c r="G10" s="1"/>
      <c r="H10" s="2">
        <v>2.3263888888888887E-3</v>
      </c>
      <c r="I10" s="1">
        <v>1</v>
      </c>
      <c r="J10" s="2">
        <v>1.7939814814814815E-3</v>
      </c>
      <c r="K10" s="1">
        <v>2</v>
      </c>
      <c r="L10" s="2">
        <v>1.8402777777777777E-3</v>
      </c>
      <c r="M10" s="1">
        <v>2</v>
      </c>
      <c r="N10" s="2">
        <v>2.0601851851851853E-3</v>
      </c>
      <c r="O10" s="1">
        <v>3</v>
      </c>
      <c r="T10">
        <f>SUM(G10,I10,K10,M10,O10,Q10,S10)</f>
        <v>8</v>
      </c>
      <c r="U10" s="3">
        <f>SUM(F10,H10,J10,L10,N10,P10,R10)</f>
        <v>8.0208333333333329E-3</v>
      </c>
    </row>
    <row r="11" spans="1:21" x14ac:dyDescent="0.3">
      <c r="A11" s="1"/>
      <c r="B11" s="1"/>
      <c r="C11" s="1" t="s">
        <v>28</v>
      </c>
      <c r="D11" s="1" t="s">
        <v>25</v>
      </c>
      <c r="E11" s="1" t="s">
        <v>29</v>
      </c>
      <c r="F11" s="2"/>
      <c r="G11" s="1"/>
      <c r="H11" s="2">
        <v>2.3958333333333331E-3</v>
      </c>
      <c r="I11" s="1">
        <v>2</v>
      </c>
      <c r="J11" s="2">
        <v>1.8981481481481482E-3</v>
      </c>
      <c r="K11" s="1">
        <v>3</v>
      </c>
      <c r="L11" s="2">
        <v>1.8634259259259259E-3</v>
      </c>
      <c r="M11" s="1">
        <v>5</v>
      </c>
      <c r="N11" s="2">
        <v>1.9675925925925924E-3</v>
      </c>
      <c r="O11" s="1">
        <v>1</v>
      </c>
      <c r="T11">
        <f>SUM(G11,I11,K11,M11,O11,Q11,S11)</f>
        <v>11</v>
      </c>
      <c r="U11" s="3">
        <f>SUM(F11,H11,J11,L11,N11,P11,R11)</f>
        <v>8.1249999999999985E-3</v>
      </c>
    </row>
    <row r="12" spans="1:21" x14ac:dyDescent="0.3">
      <c r="A12" s="1"/>
      <c r="B12" s="1"/>
      <c r="C12" s="1" t="s">
        <v>32</v>
      </c>
      <c r="D12" s="1" t="s">
        <v>25</v>
      </c>
      <c r="E12" s="1" t="s">
        <v>33</v>
      </c>
      <c r="F12" s="2"/>
      <c r="G12" s="1"/>
      <c r="H12" s="2">
        <v>2.5115740740740741E-3</v>
      </c>
      <c r="I12" s="1">
        <v>3</v>
      </c>
      <c r="J12" s="2">
        <v>1.9444444444444444E-3</v>
      </c>
      <c r="K12" s="1">
        <v>4</v>
      </c>
      <c r="L12" s="2">
        <v>1.8518518518518519E-3</v>
      </c>
      <c r="M12" s="1">
        <v>3</v>
      </c>
      <c r="N12" s="2">
        <v>2.1180555555555558E-3</v>
      </c>
      <c r="O12" s="1">
        <v>4</v>
      </c>
      <c r="T12">
        <f>SUM(G12,I12,K12,M12,O12,Q12,S12)</f>
        <v>14</v>
      </c>
      <c r="U12" s="3">
        <f>SUM(F12,H12,J12,L12,N12,P12,R12)</f>
        <v>8.425925925925927E-3</v>
      </c>
    </row>
    <row r="13" spans="1:21" x14ac:dyDescent="0.3">
      <c r="A13" s="1"/>
      <c r="B13" s="1"/>
      <c r="C13" s="1" t="s">
        <v>24</v>
      </c>
      <c r="D13" s="1" t="s">
        <v>25</v>
      </c>
      <c r="E13" s="1"/>
      <c r="F13" s="2"/>
      <c r="G13" s="1"/>
      <c r="H13" s="2">
        <v>3.7037037037037038E-3</v>
      </c>
      <c r="I13" s="1">
        <v>5</v>
      </c>
      <c r="J13" s="4"/>
      <c r="K13" s="1"/>
      <c r="L13" s="2">
        <v>3.0439814814814813E-3</v>
      </c>
      <c r="M13" s="1">
        <v>8</v>
      </c>
      <c r="N13" s="2">
        <v>3.2175925925925926E-3</v>
      </c>
      <c r="O13" s="1">
        <v>9</v>
      </c>
      <c r="T13">
        <f>SUM(G13,I13,K13,M13,O13,Q13,S13)</f>
        <v>22</v>
      </c>
      <c r="U13" s="3">
        <f>SUM(F13,H13,J13,L13,N13,P13,R13)</f>
        <v>9.9652777777777778E-3</v>
      </c>
    </row>
  </sheetData>
  <sortState xmlns:xlrd2="http://schemas.microsoft.com/office/spreadsheetml/2017/richdata2" ref="A3:U13">
    <sortCondition ref="D1:D1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03F8-25C1-4183-BD78-4D34EAEA370C}">
  <dimension ref="A1:U14"/>
  <sheetViews>
    <sheetView workbookViewId="0">
      <selection activeCell="I21" sqref="I21"/>
    </sheetView>
  </sheetViews>
  <sheetFormatPr baseColWidth="10" defaultRowHeight="14.4" x14ac:dyDescent="0.3"/>
  <cols>
    <col min="1" max="1" width="7.109375" customWidth="1"/>
    <col min="2" max="2" width="6.6640625" customWidth="1"/>
    <col min="3" max="3" width="27" customWidth="1"/>
    <col min="4" max="4" width="20.44140625" customWidth="1"/>
    <col min="5" max="5" width="23.33203125" customWidth="1"/>
    <col min="7" max="7" width="7.5546875" customWidth="1"/>
    <col min="9" max="9" width="7.44140625" customWidth="1"/>
    <col min="10" max="10" width="9.5546875" customWidth="1"/>
    <col min="11" max="11" width="7.21875" customWidth="1"/>
    <col min="12" max="12" width="10.77734375" customWidth="1"/>
    <col min="13" max="13" width="7.5546875" customWidth="1"/>
    <col min="14" max="14" width="9.109375" customWidth="1"/>
    <col min="15" max="15" width="7.44140625" customWidth="1"/>
    <col min="17" max="17" width="6.6640625" customWidth="1"/>
    <col min="18" max="18" width="8.5546875" customWidth="1"/>
    <col min="19" max="19" width="6.5546875" customWidth="1"/>
    <col min="20" max="20" width="10" customWidth="1"/>
    <col min="21" max="21" width="8" customWidth="1"/>
  </cols>
  <sheetData>
    <row r="1" spans="1:21" x14ac:dyDescent="0.3">
      <c r="A1" s="5"/>
      <c r="B1" s="5"/>
      <c r="C1" s="5"/>
      <c r="D1" s="5"/>
      <c r="E1" s="5"/>
      <c r="F1" s="5" t="s">
        <v>0</v>
      </c>
      <c r="G1" s="5"/>
      <c r="H1" s="6" t="s">
        <v>1</v>
      </c>
      <c r="I1" s="6"/>
      <c r="J1" s="6" t="s">
        <v>2</v>
      </c>
      <c r="K1" s="6"/>
      <c r="L1" s="5" t="s">
        <v>3</v>
      </c>
      <c r="M1" s="5"/>
      <c r="N1" s="5" t="s">
        <v>4</v>
      </c>
      <c r="O1" s="5"/>
      <c r="P1" s="5" t="s">
        <v>5</v>
      </c>
      <c r="Q1" s="5"/>
      <c r="R1" s="5" t="s">
        <v>6</v>
      </c>
      <c r="S1" s="5"/>
      <c r="T1" s="5" t="s">
        <v>7</v>
      </c>
    </row>
    <row r="2" spans="1:21" x14ac:dyDescent="0.3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52</v>
      </c>
      <c r="H2" s="5" t="s">
        <v>13</v>
      </c>
      <c r="I2" s="5" t="s">
        <v>52</v>
      </c>
      <c r="J2" s="5" t="s">
        <v>13</v>
      </c>
      <c r="K2" s="5" t="s">
        <v>52</v>
      </c>
      <c r="L2" s="5" t="s">
        <v>13</v>
      </c>
      <c r="M2" s="5" t="s">
        <v>52</v>
      </c>
      <c r="N2" s="5" t="s">
        <v>13</v>
      </c>
      <c r="O2" s="5" t="s">
        <v>52</v>
      </c>
      <c r="P2" s="5" t="s">
        <v>13</v>
      </c>
      <c r="Q2" s="5" t="s">
        <v>52</v>
      </c>
      <c r="R2" s="5" t="s">
        <v>13</v>
      </c>
      <c r="S2" s="5" t="s">
        <v>52</v>
      </c>
      <c r="T2" s="5" t="s">
        <v>53</v>
      </c>
      <c r="U2" s="5" t="s">
        <v>13</v>
      </c>
    </row>
    <row r="3" spans="1:21" x14ac:dyDescent="0.3">
      <c r="C3" s="1" t="s">
        <v>46</v>
      </c>
      <c r="D3" s="1" t="s">
        <v>15</v>
      </c>
      <c r="E3" s="1" t="s">
        <v>16</v>
      </c>
      <c r="F3" s="2">
        <v>1.2881944444444444E-2</v>
      </c>
      <c r="G3" s="1">
        <v>2</v>
      </c>
      <c r="H3" s="2">
        <v>1.3634259259259259E-2</v>
      </c>
      <c r="I3" s="1">
        <v>1</v>
      </c>
      <c r="J3" s="2">
        <v>1.5995370370370372E-2</v>
      </c>
      <c r="K3" s="1">
        <v>1</v>
      </c>
      <c r="L3" s="7"/>
      <c r="M3" s="7"/>
      <c r="N3" s="7"/>
      <c r="O3" s="7"/>
      <c r="T3">
        <f>SUM(G3,I3,K3,M3,O3,Q3,S3)</f>
        <v>4</v>
      </c>
      <c r="U3" s="3">
        <f>SUM(F3,H3,J3,L3,N3,P3,R3)</f>
        <v>4.2511574074074077E-2</v>
      </c>
    </row>
    <row r="4" spans="1:21" x14ac:dyDescent="0.3">
      <c r="C4" s="1" t="s">
        <v>35</v>
      </c>
      <c r="D4" s="1" t="s">
        <v>15</v>
      </c>
      <c r="E4" s="1" t="s">
        <v>36</v>
      </c>
      <c r="F4" s="2">
        <v>1.4328703703703703E-2</v>
      </c>
      <c r="G4" s="1">
        <v>4</v>
      </c>
      <c r="H4" s="2"/>
      <c r="I4" s="1"/>
      <c r="J4" s="7"/>
      <c r="K4" s="7"/>
      <c r="L4" s="2">
        <v>1.2870370370370371E-2</v>
      </c>
      <c r="M4" s="1">
        <v>1</v>
      </c>
      <c r="N4" s="2">
        <v>2.0358796296296295E-2</v>
      </c>
      <c r="O4" s="1">
        <v>1</v>
      </c>
      <c r="T4">
        <f>SUM(G4,I4,K4,M4,O4,Q4,S4)</f>
        <v>6</v>
      </c>
      <c r="U4" s="3">
        <f>SUM(F4,H4,J4,L4,N4,P4,R4)</f>
        <v>4.7557870370370368E-2</v>
      </c>
    </row>
    <row r="5" spans="1:21" x14ac:dyDescent="0.3">
      <c r="C5" s="1" t="s">
        <v>43</v>
      </c>
      <c r="D5" s="1" t="s">
        <v>39</v>
      </c>
      <c r="E5" s="1" t="s">
        <v>29</v>
      </c>
      <c r="F5" s="2">
        <v>1.1608796296296296E-2</v>
      </c>
      <c r="G5" s="1">
        <v>3</v>
      </c>
      <c r="H5" s="2"/>
      <c r="I5" s="1"/>
      <c r="L5" s="2">
        <v>1.0925925925925926E-2</v>
      </c>
      <c r="M5" s="1">
        <v>6</v>
      </c>
      <c r="N5" s="2">
        <v>1.7430555555555557E-2</v>
      </c>
      <c r="O5" s="1">
        <v>6</v>
      </c>
      <c r="T5">
        <f>SUM(G5,I5,K5,M5,O5,Q5,S5)</f>
        <v>15</v>
      </c>
      <c r="U5" s="3">
        <f>SUM(F5,H5,J5,L5,N5,P5,R5)</f>
        <v>3.996527777777778E-2</v>
      </c>
    </row>
    <row r="6" spans="1:21" x14ac:dyDescent="0.3">
      <c r="C6" s="1" t="s">
        <v>38</v>
      </c>
      <c r="D6" s="1" t="s">
        <v>39</v>
      </c>
      <c r="E6" s="1" t="s">
        <v>27</v>
      </c>
      <c r="F6" s="2">
        <v>1.1006944444444444E-2</v>
      </c>
      <c r="G6" s="1">
        <v>2</v>
      </c>
      <c r="H6" s="2"/>
      <c r="I6" s="1"/>
      <c r="J6" s="2">
        <v>1.3125E-2</v>
      </c>
      <c r="K6" s="1">
        <v>2</v>
      </c>
      <c r="L6" s="2">
        <v>1.0659722222222221E-2</v>
      </c>
      <c r="M6" s="1">
        <v>5</v>
      </c>
      <c r="N6" s="2">
        <v>1.6331018518518519E-2</v>
      </c>
      <c r="O6" s="1">
        <v>5</v>
      </c>
      <c r="T6">
        <f>SUM(G6,I6,K6,M6,O6,Q6,S6)</f>
        <v>14</v>
      </c>
      <c r="U6" s="3">
        <f>SUM(F6,H6,J6,L6,N6,P6,R6)</f>
        <v>5.1122685185185188E-2</v>
      </c>
    </row>
    <row r="7" spans="1:21" x14ac:dyDescent="0.3">
      <c r="C7" s="1" t="s">
        <v>51</v>
      </c>
      <c r="D7" s="1" t="s">
        <v>41</v>
      </c>
      <c r="E7" s="1" t="s">
        <v>48</v>
      </c>
      <c r="F7" s="1"/>
      <c r="G7" s="1"/>
      <c r="H7" s="2">
        <v>1.0520833333333333E-2</v>
      </c>
      <c r="I7" s="1">
        <v>4</v>
      </c>
      <c r="J7" s="2">
        <v>1.1493055555555555E-2</v>
      </c>
      <c r="K7" s="1">
        <v>3</v>
      </c>
      <c r="L7" s="2">
        <v>9.2824074074074076E-3</v>
      </c>
      <c r="M7" s="1">
        <v>4</v>
      </c>
      <c r="N7" s="2">
        <v>1.4965277777777777E-2</v>
      </c>
      <c r="O7" s="1">
        <v>3</v>
      </c>
      <c r="T7">
        <f>SUM(G7,I7,K7,M7,O7,Q7,S7)</f>
        <v>14</v>
      </c>
      <c r="U7" s="3">
        <f>SUM(F7,H7,J7,L7,N7,P7,R7)</f>
        <v>4.6261574074074073E-2</v>
      </c>
    </row>
    <row r="8" spans="1:21" x14ac:dyDescent="0.3">
      <c r="C8" s="1" t="s">
        <v>40</v>
      </c>
      <c r="D8" s="1" t="s">
        <v>41</v>
      </c>
      <c r="E8" s="1" t="s">
        <v>29</v>
      </c>
      <c r="F8" s="2">
        <v>9.0856481481481483E-3</v>
      </c>
      <c r="G8" s="1">
        <v>1</v>
      </c>
      <c r="H8" s="2">
        <v>9.3402777777777772E-3</v>
      </c>
      <c r="I8" s="1">
        <v>1</v>
      </c>
      <c r="J8" s="2">
        <v>1.068287037037037E-2</v>
      </c>
      <c r="K8" s="1">
        <v>1</v>
      </c>
      <c r="L8" s="2">
        <v>8.5879629629629622E-3</v>
      </c>
      <c r="M8" s="1">
        <v>2</v>
      </c>
      <c r="N8" s="2">
        <v>1.292824074074074E-2</v>
      </c>
      <c r="O8" s="1">
        <v>1</v>
      </c>
      <c r="T8">
        <f>SUM(G8,I8,K8,M8,O8,Q8,S8)</f>
        <v>6</v>
      </c>
      <c r="U8" s="3">
        <f>SUM(F8,H8,J8,L8,N8,P8,R8)</f>
        <v>5.0624999999999996E-2</v>
      </c>
    </row>
    <row r="9" spans="1:21" x14ac:dyDescent="0.3">
      <c r="C9" s="1" t="s">
        <v>44</v>
      </c>
      <c r="D9" s="1" t="s">
        <v>41</v>
      </c>
      <c r="E9" s="1" t="s">
        <v>29</v>
      </c>
      <c r="F9" s="2">
        <v>9.1435185185185178E-3</v>
      </c>
      <c r="G9" s="1">
        <v>2</v>
      </c>
      <c r="H9" s="2">
        <v>9.5023148148148141E-3</v>
      </c>
      <c r="I9" s="1">
        <v>2</v>
      </c>
      <c r="J9" s="2">
        <v>1.0856481481481481E-2</v>
      </c>
      <c r="K9" s="1">
        <v>2</v>
      </c>
      <c r="L9" s="2">
        <v>8.9120370370370378E-3</v>
      </c>
      <c r="M9" s="1">
        <v>3</v>
      </c>
      <c r="N9" s="2">
        <v>1.3333333333333334E-2</v>
      </c>
      <c r="O9" s="1">
        <v>2</v>
      </c>
      <c r="T9">
        <f>SUM(G9,I9,K9,M9,O9,Q9,S9)</f>
        <v>11</v>
      </c>
      <c r="U9" s="3">
        <f>SUM(F9,H9,J9,L9,N9,P9,R9)</f>
        <v>5.1747685185185188E-2</v>
      </c>
    </row>
    <row r="10" spans="1:21" x14ac:dyDescent="0.3">
      <c r="C10" s="1" t="s">
        <v>42</v>
      </c>
      <c r="D10" s="1" t="s">
        <v>37</v>
      </c>
      <c r="E10" s="1" t="s">
        <v>29</v>
      </c>
      <c r="F10" s="2">
        <v>9.0740740740740747E-3</v>
      </c>
      <c r="G10" s="1">
        <v>2</v>
      </c>
      <c r="H10" s="2"/>
      <c r="I10" s="1"/>
      <c r="L10" s="2">
        <v>8.472222222222223E-3</v>
      </c>
      <c r="M10" s="1">
        <v>2</v>
      </c>
      <c r="N10" s="2">
        <v>1.2824074074074075E-2</v>
      </c>
      <c r="O10" s="1">
        <v>4</v>
      </c>
      <c r="T10">
        <f>SUM(G10,I10,K10,M10,O10,Q10,S10)</f>
        <v>8</v>
      </c>
      <c r="U10" s="3">
        <f>SUM(F10,H10,J10,L10,N10,P10,R10)</f>
        <v>3.037037037037037E-2</v>
      </c>
    </row>
    <row r="11" spans="1:21" x14ac:dyDescent="0.3">
      <c r="C11" s="1" t="s">
        <v>49</v>
      </c>
      <c r="D11" s="1" t="s">
        <v>37</v>
      </c>
      <c r="E11" s="1" t="s">
        <v>16</v>
      </c>
      <c r="F11" s="1"/>
      <c r="G11" s="1"/>
      <c r="H11" s="2">
        <v>1.1886574074074074E-2</v>
      </c>
      <c r="I11" s="1">
        <v>3</v>
      </c>
      <c r="J11" s="2"/>
      <c r="K11" s="1"/>
      <c r="L11" s="2">
        <v>9.2939814814814812E-3</v>
      </c>
      <c r="M11" s="1">
        <v>3</v>
      </c>
      <c r="N11" s="2">
        <v>1.5069444444444444E-2</v>
      </c>
      <c r="O11" s="1">
        <v>5</v>
      </c>
      <c r="T11">
        <f>SUM(G11,I11,K11,M11,O11,Q11,S11)</f>
        <v>11</v>
      </c>
      <c r="U11" s="3">
        <f>SUM(F11,H11,J11,L11,N11,P11,R11)</f>
        <v>3.6250000000000004E-2</v>
      </c>
    </row>
    <row r="12" spans="1:21" x14ac:dyDescent="0.3">
      <c r="C12" s="1" t="s">
        <v>45</v>
      </c>
      <c r="D12" s="1" t="s">
        <v>37</v>
      </c>
      <c r="E12" s="1" t="s">
        <v>29</v>
      </c>
      <c r="F12" s="2">
        <v>8.9467592592592585E-3</v>
      </c>
      <c r="G12" s="1">
        <v>1</v>
      </c>
      <c r="H12" s="2">
        <v>8.7847222222222215E-3</v>
      </c>
      <c r="I12" s="1">
        <v>1</v>
      </c>
      <c r="J12" s="7"/>
      <c r="K12" s="7"/>
      <c r="L12" s="2">
        <v>8.2638888888888883E-3</v>
      </c>
      <c r="M12" s="1">
        <v>1</v>
      </c>
      <c r="N12" s="2">
        <v>1.2129629629629629E-2</v>
      </c>
      <c r="O12" s="1">
        <v>2</v>
      </c>
      <c r="T12">
        <f>SUM(G12,I12,K12,M12,O12,Q12,S12)</f>
        <v>5</v>
      </c>
      <c r="U12" s="3">
        <f>SUM(F12,H12,J12,L12,N12,P12,R12)</f>
        <v>3.8124999999999999E-2</v>
      </c>
    </row>
    <row r="13" spans="1:21" x14ac:dyDescent="0.3">
      <c r="C13" s="1" t="s">
        <v>47</v>
      </c>
      <c r="D13" s="1" t="s">
        <v>37</v>
      </c>
      <c r="E13" s="1" t="s">
        <v>36</v>
      </c>
      <c r="F13" s="2"/>
      <c r="G13" s="1"/>
      <c r="H13" s="2">
        <v>9.0277777777777769E-3</v>
      </c>
      <c r="I13" s="1">
        <v>1</v>
      </c>
      <c r="J13" s="2">
        <v>1.170138888888889E-2</v>
      </c>
      <c r="K13" s="1">
        <v>1</v>
      </c>
      <c r="L13" s="7"/>
      <c r="M13" s="7"/>
      <c r="N13" s="2">
        <v>1.2789351851851852E-2</v>
      </c>
      <c r="O13" s="1">
        <v>3</v>
      </c>
      <c r="T13">
        <f>SUM(G13,I13,K13,M13,O13,Q13,S13)</f>
        <v>5</v>
      </c>
      <c r="U13" s="3">
        <f>SUM(F13,H13,J13,L13,N13,P13,R13)</f>
        <v>3.3518518518518517E-2</v>
      </c>
    </row>
    <row r="14" spans="1:21" x14ac:dyDescent="0.3">
      <c r="C14" s="1" t="s">
        <v>50</v>
      </c>
      <c r="D14" s="1" t="s">
        <v>34</v>
      </c>
      <c r="E14" s="1" t="s">
        <v>36</v>
      </c>
      <c r="F14" s="1"/>
      <c r="G14" s="1"/>
      <c r="H14" s="2">
        <v>1.119212962962963E-2</v>
      </c>
      <c r="I14" s="1">
        <v>1</v>
      </c>
      <c r="J14" s="2">
        <v>1.1921296296296296E-2</v>
      </c>
      <c r="K14" s="1">
        <v>2</v>
      </c>
      <c r="L14" s="2">
        <v>1.0046296296296296E-2</v>
      </c>
      <c r="M14" s="1">
        <v>2</v>
      </c>
      <c r="N14" s="2">
        <v>1.5150462962962963E-2</v>
      </c>
      <c r="O14" s="1">
        <v>2</v>
      </c>
      <c r="T14">
        <f>SUM(G14,I14,K14,M14,O14,Q14,S14)</f>
        <v>7</v>
      </c>
      <c r="U14" s="3">
        <f>SUM(F14,H14,J14,L14,N14,P14,R14)</f>
        <v>4.8310185185185185E-2</v>
      </c>
    </row>
  </sheetData>
  <sortState xmlns:xlrd2="http://schemas.microsoft.com/office/spreadsheetml/2017/richdata2" ref="A3:U14">
    <sortCondition ref="D1:D1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0DFBD-6335-4F79-B736-ADF7050F019B}">
  <dimension ref="A1:U33"/>
  <sheetViews>
    <sheetView topLeftCell="B7" workbookViewId="0">
      <selection activeCell="C34" sqref="C34"/>
    </sheetView>
  </sheetViews>
  <sheetFormatPr baseColWidth="10" defaultRowHeight="14.4" x14ac:dyDescent="0.3"/>
  <cols>
    <col min="1" max="1" width="7.109375" customWidth="1"/>
    <col min="2" max="2" width="6.109375" customWidth="1"/>
    <col min="3" max="3" width="36.5546875" customWidth="1"/>
    <col min="4" max="4" width="24.5546875" customWidth="1"/>
    <col min="5" max="5" width="26.6640625" customWidth="1"/>
    <col min="11" max="11" width="11.5546875" style="14"/>
  </cols>
  <sheetData>
    <row r="1" spans="1:21" x14ac:dyDescent="0.3">
      <c r="A1" s="5"/>
      <c r="B1" s="5"/>
      <c r="C1" s="5"/>
      <c r="D1" s="5"/>
      <c r="E1" s="5"/>
      <c r="F1" s="5" t="s">
        <v>0</v>
      </c>
      <c r="G1" s="5"/>
      <c r="H1" s="6" t="s">
        <v>1</v>
      </c>
      <c r="I1" s="6"/>
      <c r="J1" s="6" t="s">
        <v>2</v>
      </c>
      <c r="K1" s="11"/>
      <c r="L1" s="5" t="s">
        <v>3</v>
      </c>
      <c r="M1" s="5"/>
      <c r="N1" s="5" t="s">
        <v>4</v>
      </c>
      <c r="O1" s="5"/>
      <c r="P1" s="5" t="s">
        <v>5</v>
      </c>
      <c r="Q1" s="5"/>
      <c r="R1" s="5" t="s">
        <v>6</v>
      </c>
      <c r="S1" s="5"/>
      <c r="T1" s="5" t="s">
        <v>7</v>
      </c>
      <c r="U1" s="8"/>
    </row>
    <row r="2" spans="1:21" x14ac:dyDescent="0.3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52</v>
      </c>
      <c r="H2" s="5" t="s">
        <v>13</v>
      </c>
      <c r="I2" s="5" t="s">
        <v>52</v>
      </c>
      <c r="J2" s="5" t="s">
        <v>13</v>
      </c>
      <c r="K2" s="12" t="s">
        <v>52</v>
      </c>
      <c r="L2" s="5" t="s">
        <v>13</v>
      </c>
      <c r="M2" s="5" t="s">
        <v>52</v>
      </c>
      <c r="N2" s="5" t="s">
        <v>13</v>
      </c>
      <c r="O2" s="5" t="s">
        <v>52</v>
      </c>
      <c r="P2" s="5" t="s">
        <v>13</v>
      </c>
      <c r="Q2" s="5" t="s">
        <v>52</v>
      </c>
      <c r="R2" s="5" t="s">
        <v>13</v>
      </c>
      <c r="S2" s="5" t="s">
        <v>52</v>
      </c>
      <c r="T2" s="5" t="s">
        <v>53</v>
      </c>
      <c r="U2" s="5" t="s">
        <v>13</v>
      </c>
    </row>
    <row r="3" spans="1:21" x14ac:dyDescent="0.3">
      <c r="A3" s="8"/>
      <c r="B3" s="8"/>
      <c r="C3" s="1" t="s">
        <v>65</v>
      </c>
      <c r="D3" s="1" t="s">
        <v>64</v>
      </c>
      <c r="E3" s="1" t="s">
        <v>27</v>
      </c>
      <c r="F3" s="2">
        <v>1.8587962962962962E-2</v>
      </c>
      <c r="G3" s="1">
        <v>4</v>
      </c>
      <c r="H3" s="2"/>
      <c r="I3" s="8"/>
      <c r="J3" s="8"/>
      <c r="K3" s="13"/>
      <c r="L3" s="2">
        <v>1.8715277777777779E-2</v>
      </c>
      <c r="M3" s="8">
        <v>2</v>
      </c>
      <c r="N3" s="2">
        <v>2.4965277777777777E-2</v>
      </c>
      <c r="O3" s="8">
        <v>2</v>
      </c>
      <c r="P3" s="8"/>
      <c r="Q3" s="8"/>
      <c r="R3" s="8"/>
      <c r="S3" s="8"/>
      <c r="T3" s="8">
        <f>SUM(G3,I3,K3,M3,O3,Q3,S3)</f>
        <v>8</v>
      </c>
      <c r="U3" s="9">
        <f>SUM(F3,H3,J3,L3,N3,P3,R3)</f>
        <v>6.2268518518518515E-2</v>
      </c>
    </row>
    <row r="4" spans="1:21" s="19" customFormat="1" x14ac:dyDescent="0.3">
      <c r="C4" s="19" t="s">
        <v>98</v>
      </c>
      <c r="D4" s="19" t="s">
        <v>64</v>
      </c>
      <c r="E4" s="19" t="s">
        <v>99</v>
      </c>
      <c r="H4" s="20">
        <v>1.8749999999999999E-2</v>
      </c>
      <c r="I4" s="19">
        <v>2</v>
      </c>
      <c r="J4" s="20">
        <v>2.0810185185185185E-2</v>
      </c>
      <c r="K4" s="21">
        <v>1</v>
      </c>
      <c r="L4" s="20">
        <v>1.6157407407407409E-2</v>
      </c>
      <c r="M4" s="19">
        <v>1</v>
      </c>
      <c r="N4" s="20">
        <v>2.2604166666666668E-2</v>
      </c>
      <c r="O4" s="19">
        <v>1</v>
      </c>
      <c r="T4" s="19">
        <f>SUM(G4,I4,K4,M4,O4,Q4,S4)</f>
        <v>5</v>
      </c>
      <c r="U4" s="22">
        <f>SUM(F4,H4,J4,L4,N4,P4,R4)</f>
        <v>7.8321759259259272E-2</v>
      </c>
    </row>
    <row r="5" spans="1:21" s="19" customFormat="1" x14ac:dyDescent="0.3">
      <c r="C5" s="19" t="s">
        <v>63</v>
      </c>
      <c r="D5" s="19" t="s">
        <v>64</v>
      </c>
      <c r="E5" s="19" t="s">
        <v>36</v>
      </c>
      <c r="F5" s="20">
        <v>1.8333333333333333E-2</v>
      </c>
      <c r="G5" s="19">
        <v>3</v>
      </c>
      <c r="H5" s="20">
        <v>1.8726851851851852E-2</v>
      </c>
      <c r="I5" s="19">
        <v>1</v>
      </c>
      <c r="J5" s="20">
        <v>2.1180555555555557E-2</v>
      </c>
      <c r="K5" s="21">
        <v>3</v>
      </c>
      <c r="N5" s="20">
        <v>2.3657407407407408E-2</v>
      </c>
      <c r="O5" s="19">
        <v>2</v>
      </c>
      <c r="T5" s="19">
        <f>SUM(G5,I5,K5,M5,O5,Q5,S5)</f>
        <v>9</v>
      </c>
      <c r="U5" s="22">
        <f>SUM(F5,H5,J5,L5,N5,P5,R5)</f>
        <v>8.189814814814815E-2</v>
      </c>
    </row>
    <row r="6" spans="1:21" x14ac:dyDescent="0.3">
      <c r="A6" s="8"/>
      <c r="B6" s="8"/>
      <c r="C6" s="1" t="s">
        <v>101</v>
      </c>
      <c r="D6" s="1" t="s">
        <v>105</v>
      </c>
      <c r="E6" s="1" t="s">
        <v>59</v>
      </c>
      <c r="F6" s="1"/>
      <c r="G6" s="1"/>
      <c r="H6" s="2">
        <v>2.1296296296296296E-2</v>
      </c>
      <c r="I6" s="8">
        <v>2</v>
      </c>
      <c r="J6" s="8"/>
      <c r="K6" s="13"/>
      <c r="L6" s="2">
        <v>2.056712962962963E-2</v>
      </c>
      <c r="M6" s="13">
        <v>1</v>
      </c>
      <c r="N6" s="2">
        <v>2.8506944444444446E-2</v>
      </c>
      <c r="O6" s="13">
        <v>1</v>
      </c>
      <c r="P6" s="8"/>
      <c r="Q6" s="8"/>
      <c r="R6" s="8"/>
      <c r="S6" s="8"/>
      <c r="T6" s="8">
        <f>SUM(G6,I6,K6,M6,O6,Q6,S6)</f>
        <v>4</v>
      </c>
      <c r="U6" s="9">
        <f>SUM(F6,H6,J6,L6,N6,P6,R6)</f>
        <v>7.0370370370370375E-2</v>
      </c>
    </row>
    <row r="7" spans="1:21" s="15" customFormat="1" x14ac:dyDescent="0.3">
      <c r="C7" s="15" t="s">
        <v>60</v>
      </c>
      <c r="D7" s="15" t="s">
        <v>61</v>
      </c>
      <c r="E7" s="15" t="s">
        <v>29</v>
      </c>
      <c r="F7" s="16">
        <v>1.8113425925925925E-2</v>
      </c>
      <c r="G7" s="15">
        <v>1</v>
      </c>
      <c r="H7" s="16">
        <v>1.8784722222222223E-2</v>
      </c>
      <c r="I7" s="15">
        <v>1</v>
      </c>
      <c r="K7" s="17"/>
      <c r="L7" s="16">
        <v>1.7511574074074075E-2</v>
      </c>
      <c r="M7" s="15">
        <v>1</v>
      </c>
      <c r="N7" s="16">
        <v>2.3900462962962964E-2</v>
      </c>
      <c r="O7" s="15">
        <v>1</v>
      </c>
      <c r="T7" s="15">
        <f>SUM(G7,I7,K7,M7,O7,Q7,S7)</f>
        <v>4</v>
      </c>
      <c r="U7" s="18">
        <f>SUM(F7,H7,J7,L7,N7,P7,R7)</f>
        <v>7.8310185185185191E-2</v>
      </c>
    </row>
    <row r="8" spans="1:21" x14ac:dyDescent="0.3">
      <c r="A8" s="8"/>
      <c r="B8" s="8"/>
      <c r="C8" s="1" t="s">
        <v>54</v>
      </c>
      <c r="D8" s="1" t="s">
        <v>55</v>
      </c>
      <c r="E8" s="1" t="s">
        <v>56</v>
      </c>
      <c r="F8" s="2">
        <v>1.5902777777777776E-2</v>
      </c>
      <c r="G8" s="1">
        <v>1</v>
      </c>
      <c r="H8" s="2">
        <v>1.7187500000000001E-2</v>
      </c>
      <c r="I8" s="1">
        <v>1</v>
      </c>
      <c r="J8" s="8"/>
      <c r="K8" s="13"/>
      <c r="L8" s="2">
        <v>1.5636574074074074E-2</v>
      </c>
      <c r="M8" s="1">
        <v>1</v>
      </c>
      <c r="N8" s="2"/>
      <c r="O8" s="1"/>
      <c r="P8" s="8"/>
      <c r="Q8" s="8"/>
      <c r="R8" s="8"/>
      <c r="S8" s="8"/>
      <c r="T8" s="8">
        <f>SUM(G8,I8,K8,M8,O8,Q8,S8)</f>
        <v>3</v>
      </c>
      <c r="U8" s="9">
        <f>SUM(F8,H8,J8,L8,N8,P8,R8)</f>
        <v>4.8726851851851848E-2</v>
      </c>
    </row>
    <row r="9" spans="1:21" s="19" customFormat="1" x14ac:dyDescent="0.3">
      <c r="C9" s="19" t="s">
        <v>57</v>
      </c>
      <c r="D9" s="19" t="s">
        <v>55</v>
      </c>
      <c r="E9" s="19" t="s">
        <v>27</v>
      </c>
      <c r="F9" s="20">
        <v>1.6215277777777776E-2</v>
      </c>
      <c r="G9" s="19">
        <v>2</v>
      </c>
      <c r="H9" s="20"/>
      <c r="K9" s="21"/>
      <c r="L9" s="20">
        <v>1.5856481481481482E-2</v>
      </c>
      <c r="M9" s="19">
        <v>2</v>
      </c>
      <c r="N9" s="20">
        <v>2.2476851851851852E-2</v>
      </c>
      <c r="O9" s="19">
        <v>1</v>
      </c>
      <c r="T9" s="19">
        <f>SUM(G9,I9,K9,M9,O9,Q9,S9)</f>
        <v>5</v>
      </c>
      <c r="U9" s="22">
        <f>SUM(F9,H9,J9,L9,N9,P9,R9)</f>
        <v>5.454861111111111E-2</v>
      </c>
    </row>
    <row r="10" spans="1:21" x14ac:dyDescent="0.3">
      <c r="A10" s="8"/>
      <c r="B10" s="8"/>
      <c r="C10" s="1" t="s">
        <v>97</v>
      </c>
      <c r="D10" s="1" t="s">
        <v>55</v>
      </c>
      <c r="E10" s="1" t="s">
        <v>59</v>
      </c>
      <c r="F10" s="1"/>
      <c r="G10" s="1"/>
      <c r="H10" s="2">
        <v>1.8067129629629631E-2</v>
      </c>
      <c r="I10" s="8">
        <v>2</v>
      </c>
      <c r="J10" s="8"/>
      <c r="K10" s="13"/>
      <c r="L10" s="2">
        <v>1.5925925925925927E-2</v>
      </c>
      <c r="M10" s="13">
        <v>3</v>
      </c>
      <c r="N10" s="2">
        <v>2.2534722222222223E-2</v>
      </c>
      <c r="O10" s="13">
        <v>2</v>
      </c>
      <c r="P10" s="8"/>
      <c r="Q10" s="8"/>
      <c r="R10" s="8"/>
      <c r="S10" s="8"/>
      <c r="T10" s="8">
        <f>SUM(G10,I10,K10,M10,O10,Q10,S10)</f>
        <v>7</v>
      </c>
      <c r="U10" s="9">
        <f>SUM(F10,H10,J10,L10,N10,P10,R10)</f>
        <v>5.6527777777777774E-2</v>
      </c>
    </row>
    <row r="11" spans="1:21" x14ac:dyDescent="0.3">
      <c r="A11" s="8"/>
      <c r="B11" s="8"/>
      <c r="C11" s="1" t="s">
        <v>78</v>
      </c>
      <c r="D11" s="1" t="s">
        <v>79</v>
      </c>
      <c r="E11" s="1" t="s">
        <v>80</v>
      </c>
      <c r="F11" s="2">
        <v>2.1064814814814814E-2</v>
      </c>
      <c r="G11" s="1">
        <v>1</v>
      </c>
      <c r="H11" s="2">
        <v>2.269675925925926E-2</v>
      </c>
      <c r="I11" s="1">
        <v>8</v>
      </c>
      <c r="J11" s="2">
        <v>2.6006944444444444E-2</v>
      </c>
      <c r="K11" s="10">
        <v>1</v>
      </c>
      <c r="L11" s="2">
        <v>2.0925925925925924E-2</v>
      </c>
      <c r="M11" s="10">
        <v>3</v>
      </c>
      <c r="N11" s="8"/>
      <c r="O11" s="8"/>
      <c r="P11" s="8"/>
      <c r="Q11" s="8"/>
      <c r="R11" s="8"/>
      <c r="S11" s="8"/>
      <c r="T11" s="8">
        <f>SUM(G11,I11,K11,M11,O11,Q11,S11)</f>
        <v>13</v>
      </c>
      <c r="U11" s="9">
        <f>SUM(F11,H11,J11,L11,N11,P11,R11)</f>
        <v>9.0694444444444439E-2</v>
      </c>
    </row>
    <row r="12" spans="1:21" s="15" customFormat="1" x14ac:dyDescent="0.3">
      <c r="A12" s="8"/>
      <c r="B12" s="8"/>
      <c r="C12" s="1" t="s">
        <v>81</v>
      </c>
      <c r="D12" s="1" t="s">
        <v>58</v>
      </c>
      <c r="E12" s="1" t="s">
        <v>82</v>
      </c>
      <c r="F12" s="2">
        <v>2.1284722222222222E-2</v>
      </c>
      <c r="G12" s="1">
        <v>5</v>
      </c>
      <c r="H12" s="2">
        <v>2.3321759259259261E-2</v>
      </c>
      <c r="I12" s="1">
        <v>10</v>
      </c>
      <c r="J12" s="8"/>
      <c r="K12" s="13"/>
      <c r="L12" s="8"/>
      <c r="M12" s="8"/>
      <c r="N12" s="2">
        <v>3.0601851851851852E-2</v>
      </c>
      <c r="O12" s="13">
        <v>11</v>
      </c>
      <c r="P12" s="8"/>
      <c r="Q12" s="8"/>
      <c r="R12" s="8"/>
      <c r="S12" s="8"/>
      <c r="T12" s="8">
        <f>SUM(G12,I12,K12,M12,O12,Q12,S12)</f>
        <v>26</v>
      </c>
      <c r="U12" s="9">
        <f>SUM(F12,H12,J12,L12,N12,P12,R12)</f>
        <v>7.5208333333333335E-2</v>
      </c>
    </row>
    <row r="13" spans="1:21" x14ac:dyDescent="0.3">
      <c r="A13" s="8"/>
      <c r="B13" s="8"/>
      <c r="C13" s="1" t="s">
        <v>87</v>
      </c>
      <c r="D13" s="1" t="s">
        <v>58</v>
      </c>
      <c r="E13" s="1" t="s">
        <v>56</v>
      </c>
      <c r="F13" s="2">
        <v>2.2430555555555554E-2</v>
      </c>
      <c r="G13" s="1">
        <v>10</v>
      </c>
      <c r="H13" s="2"/>
      <c r="I13" s="8"/>
      <c r="J13" s="2">
        <v>2.7418981481481482E-2</v>
      </c>
      <c r="K13" s="10">
        <v>4</v>
      </c>
      <c r="L13" s="8"/>
      <c r="M13" s="8"/>
      <c r="N13" s="2">
        <v>2.9027777777777777E-2</v>
      </c>
      <c r="O13" s="8">
        <v>9</v>
      </c>
      <c r="P13" s="8"/>
      <c r="Q13" s="8"/>
      <c r="R13" s="8"/>
      <c r="S13" s="8"/>
      <c r="T13" s="8">
        <f>SUM(G13,I13,K13,M13,O13,Q13,S13)</f>
        <v>23</v>
      </c>
      <c r="U13" s="9">
        <f>SUM(F13,H13,J13,L13,N13,P13,R13)</f>
        <v>7.8877314814814817E-2</v>
      </c>
    </row>
    <row r="14" spans="1:21" x14ac:dyDescent="0.3">
      <c r="A14" s="8"/>
      <c r="B14" s="8"/>
      <c r="C14" s="1" t="s">
        <v>62</v>
      </c>
      <c r="D14" s="1" t="s">
        <v>58</v>
      </c>
      <c r="E14" s="1" t="s">
        <v>56</v>
      </c>
      <c r="F14" s="2">
        <v>1.8298611111111113E-2</v>
      </c>
      <c r="G14" s="1">
        <v>2</v>
      </c>
      <c r="H14" s="2">
        <v>1.9560185185185184E-2</v>
      </c>
      <c r="I14" s="1">
        <v>3</v>
      </c>
      <c r="J14" s="2">
        <v>2.1273148148148149E-2</v>
      </c>
      <c r="K14" s="10">
        <v>1</v>
      </c>
      <c r="L14" s="8"/>
      <c r="M14" s="8"/>
      <c r="N14" s="2">
        <v>2.2719907407407407E-2</v>
      </c>
      <c r="O14" s="8">
        <v>2</v>
      </c>
      <c r="P14" s="8"/>
      <c r="Q14" s="8"/>
      <c r="R14" s="8"/>
      <c r="S14" s="8"/>
      <c r="T14" s="8">
        <f>SUM(G14,I14,K14,M14,O14,Q14,S14)</f>
        <v>8</v>
      </c>
      <c r="U14" s="9">
        <f>SUM(F14,H14,J14,L14,N14,P14,R14)</f>
        <v>8.1851851851851856E-2</v>
      </c>
    </row>
    <row r="15" spans="1:21" x14ac:dyDescent="0.3">
      <c r="A15" s="8"/>
      <c r="B15" s="8"/>
      <c r="C15" s="1" t="s">
        <v>71</v>
      </c>
      <c r="D15" s="1" t="s">
        <v>58</v>
      </c>
      <c r="E15" s="1" t="s">
        <v>59</v>
      </c>
      <c r="F15" s="2">
        <v>2.0555555555555556E-2</v>
      </c>
      <c r="G15" s="1">
        <v>3</v>
      </c>
      <c r="H15" s="2">
        <v>2.1319444444444443E-2</v>
      </c>
      <c r="I15" s="1">
        <v>8</v>
      </c>
      <c r="J15" s="8"/>
      <c r="K15" s="13"/>
      <c r="L15" s="2">
        <v>1.8912037037037036E-2</v>
      </c>
      <c r="M15" s="8">
        <v>2</v>
      </c>
      <c r="N15" s="2">
        <v>2.5740740740740741E-2</v>
      </c>
      <c r="O15" s="8">
        <v>5</v>
      </c>
      <c r="P15" s="8"/>
      <c r="Q15" s="8"/>
      <c r="R15" s="8"/>
      <c r="S15" s="8"/>
      <c r="T15" s="8">
        <f>SUM(G15,I15,K15,M15,O15,Q15,S15)</f>
        <v>18</v>
      </c>
      <c r="U15" s="9">
        <f>SUM(F15,H15,J15,L15,N15,P15,R15)</f>
        <v>8.6527777777777773E-2</v>
      </c>
    </row>
    <row r="16" spans="1:21" s="15" customFormat="1" x14ac:dyDescent="0.3">
      <c r="A16" s="8"/>
      <c r="B16" s="8"/>
      <c r="C16" s="1" t="s">
        <v>83</v>
      </c>
      <c r="D16" s="1" t="s">
        <v>58</v>
      </c>
      <c r="E16" s="1" t="s">
        <v>27</v>
      </c>
      <c r="F16" s="2">
        <v>2.1944444444444444E-2</v>
      </c>
      <c r="G16" s="1">
        <v>8</v>
      </c>
      <c r="H16" s="2"/>
      <c r="I16" s="8"/>
      <c r="J16" s="2">
        <v>2.8449074074074075E-2</v>
      </c>
      <c r="K16" s="10">
        <v>5</v>
      </c>
      <c r="L16" s="2">
        <v>2.1365740740740741E-2</v>
      </c>
      <c r="M16" s="10">
        <v>7</v>
      </c>
      <c r="N16" s="2">
        <v>2.8738425925925924E-2</v>
      </c>
      <c r="O16" s="10">
        <v>8</v>
      </c>
      <c r="P16" s="8"/>
      <c r="Q16" s="8"/>
      <c r="R16" s="8"/>
      <c r="S16" s="8"/>
      <c r="T16" s="8">
        <f>SUM(G16,I16,K16,M16,O16,Q16,S16)</f>
        <v>28</v>
      </c>
      <c r="U16" s="9">
        <f>SUM(F16,H16,J16,L16,N16,P16,R16)</f>
        <v>0.10049768518518518</v>
      </c>
    </row>
    <row r="17" spans="1:21" x14ac:dyDescent="0.3">
      <c r="A17" s="8"/>
      <c r="B17" s="8"/>
      <c r="C17" s="1" t="s">
        <v>74</v>
      </c>
      <c r="D17" s="1" t="s">
        <v>58</v>
      </c>
      <c r="E17" s="1" t="s">
        <v>75</v>
      </c>
      <c r="F17" s="2">
        <v>2.0752314814814814E-2</v>
      </c>
      <c r="G17" s="1">
        <v>4</v>
      </c>
      <c r="H17" s="2">
        <v>2.1157407407407406E-2</v>
      </c>
      <c r="I17" s="1">
        <v>5</v>
      </c>
      <c r="J17" s="2">
        <v>2.4236111111111111E-2</v>
      </c>
      <c r="K17" s="10">
        <v>2</v>
      </c>
      <c r="L17" s="2">
        <v>1.9097222222222224E-2</v>
      </c>
      <c r="M17" s="10">
        <v>4</v>
      </c>
      <c r="N17" s="2">
        <v>2.7013888888888889E-2</v>
      </c>
      <c r="O17" s="10">
        <v>6</v>
      </c>
      <c r="P17" s="8"/>
      <c r="Q17" s="8"/>
      <c r="R17" s="8"/>
      <c r="S17" s="8"/>
      <c r="T17" s="8">
        <f>SUM(G17,I17,K17,M17,O17,Q17,S17)</f>
        <v>21</v>
      </c>
      <c r="U17" s="9">
        <f>SUM(F17,H17,J17,L17,N17,P17,R17)</f>
        <v>0.11225694444444445</v>
      </c>
    </row>
    <row r="18" spans="1:21" x14ac:dyDescent="0.3">
      <c r="A18" s="8"/>
      <c r="B18" s="8"/>
      <c r="C18" s="1" t="s">
        <v>92</v>
      </c>
      <c r="D18" s="1" t="s">
        <v>58</v>
      </c>
      <c r="E18" s="1" t="s">
        <v>73</v>
      </c>
      <c r="F18" s="2">
        <v>2.9618055555555557E-2</v>
      </c>
      <c r="G18" s="1">
        <v>17</v>
      </c>
      <c r="H18" s="2">
        <v>2.9409722222222223E-2</v>
      </c>
      <c r="I18" s="10">
        <v>14</v>
      </c>
      <c r="J18" s="2">
        <v>3.5393518518518519E-2</v>
      </c>
      <c r="K18" s="10">
        <v>7</v>
      </c>
      <c r="L18" s="2">
        <v>2.7222222222222221E-2</v>
      </c>
      <c r="M18" s="10">
        <v>12</v>
      </c>
      <c r="N18" s="2">
        <v>3.888888888888889E-2</v>
      </c>
      <c r="O18" s="10">
        <v>15</v>
      </c>
      <c r="P18" s="8"/>
      <c r="Q18" s="8"/>
      <c r="R18" s="8"/>
      <c r="S18" s="8"/>
      <c r="T18" s="8">
        <f>SUM(G18,I18,K18,M18,O18,Q18,S18)</f>
        <v>65</v>
      </c>
      <c r="U18" s="9">
        <f>SUM(F18,H18,J18,L18,N18,P18,R18)</f>
        <v>0.1605324074074074</v>
      </c>
    </row>
    <row r="19" spans="1:21" s="15" customFormat="1" x14ac:dyDescent="0.3">
      <c r="C19" s="15" t="s">
        <v>84</v>
      </c>
      <c r="D19" s="15" t="s">
        <v>85</v>
      </c>
      <c r="E19" s="15" t="s">
        <v>86</v>
      </c>
      <c r="F19" s="16">
        <v>2.1979166666666668E-2</v>
      </c>
      <c r="G19" s="15">
        <v>2</v>
      </c>
      <c r="H19" s="16"/>
      <c r="J19" s="16">
        <v>2.5729166666666668E-2</v>
      </c>
      <c r="K19" s="17">
        <v>2</v>
      </c>
      <c r="L19" s="16">
        <v>1.9305555555555555E-2</v>
      </c>
      <c r="M19" s="17">
        <v>3</v>
      </c>
      <c r="T19" s="15">
        <f>SUM(G19,I19,K19,M19,O19,Q19,S19)</f>
        <v>7</v>
      </c>
      <c r="U19" s="18">
        <f>SUM(F19,H19,J19,L19,N19,P19,R19)</f>
        <v>6.7013888888888901E-2</v>
      </c>
    </row>
    <row r="20" spans="1:21" s="15" customFormat="1" x14ac:dyDescent="0.3">
      <c r="C20" s="15" t="s">
        <v>88</v>
      </c>
      <c r="D20" s="15" t="s">
        <v>85</v>
      </c>
      <c r="E20" s="15" t="s">
        <v>16</v>
      </c>
      <c r="F20" s="16">
        <v>2.4421296296296295E-2</v>
      </c>
      <c r="G20" s="15">
        <v>3</v>
      </c>
      <c r="H20" s="16"/>
      <c r="J20" s="16">
        <v>2.9699074074074076E-2</v>
      </c>
      <c r="K20" s="17">
        <v>1</v>
      </c>
      <c r="N20" s="16">
        <v>3.2361111111111111E-2</v>
      </c>
      <c r="O20" s="15">
        <v>1</v>
      </c>
      <c r="T20" s="15">
        <f>SUM(G20,I20,K20,M20,O20,Q20,S20)</f>
        <v>5</v>
      </c>
      <c r="U20" s="18">
        <f>SUM(F20,H20,J20,L20,N20,P20,R20)</f>
        <v>8.6481481481481493E-2</v>
      </c>
    </row>
    <row r="21" spans="1:21" s="15" customFormat="1" x14ac:dyDescent="0.3">
      <c r="C21" s="15" t="s">
        <v>90</v>
      </c>
      <c r="D21" s="15" t="s">
        <v>85</v>
      </c>
      <c r="E21" s="15" t="s">
        <v>56</v>
      </c>
      <c r="F21" s="16">
        <v>2.7372685185185184E-2</v>
      </c>
      <c r="G21" s="15">
        <v>6</v>
      </c>
      <c r="H21" s="16">
        <v>2.8888888888888888E-2</v>
      </c>
      <c r="I21" s="17">
        <v>1</v>
      </c>
      <c r="J21" s="16">
        <v>3.457175925925926E-2</v>
      </c>
      <c r="K21" s="17">
        <v>3</v>
      </c>
      <c r="L21" s="16">
        <v>2.5636574074074076E-2</v>
      </c>
      <c r="M21" s="17">
        <v>1</v>
      </c>
      <c r="N21" s="16">
        <v>3.4722222222222224E-2</v>
      </c>
      <c r="O21" s="17">
        <v>5</v>
      </c>
      <c r="T21" s="15">
        <f>SUM(G21,I21,K21,M21,O21,Q21,S21)</f>
        <v>16</v>
      </c>
      <c r="U21" s="18">
        <f>SUM(F21,H21,J21,L21,N21,P21,R21)</f>
        <v>0.15119212962962963</v>
      </c>
    </row>
    <row r="22" spans="1:21" s="15" customFormat="1" x14ac:dyDescent="0.3">
      <c r="C22" s="15" t="s">
        <v>95</v>
      </c>
      <c r="D22" s="15" t="s">
        <v>85</v>
      </c>
      <c r="E22" s="15" t="s">
        <v>96</v>
      </c>
      <c r="F22" s="16">
        <v>3.7118055555555557E-2</v>
      </c>
      <c r="G22" s="15">
        <v>9</v>
      </c>
      <c r="H22" s="16">
        <v>3.5995370370370372E-2</v>
      </c>
      <c r="I22" s="17">
        <v>4</v>
      </c>
      <c r="J22" s="16">
        <v>4.4525462962962961E-2</v>
      </c>
      <c r="K22" s="17">
        <v>5</v>
      </c>
      <c r="L22" s="16">
        <v>3.4293981481481481E-2</v>
      </c>
      <c r="M22" s="17">
        <v>4</v>
      </c>
      <c r="T22" s="15">
        <f>SUM(G22,I22,K22,M22,O22,Q22,S22)</f>
        <v>22</v>
      </c>
      <c r="U22" s="18">
        <f>SUM(F22,H22,J22,L22,N22,P22,R22)</f>
        <v>0.15193287037037037</v>
      </c>
    </row>
    <row r="23" spans="1:21" s="15" customFormat="1" x14ac:dyDescent="0.3">
      <c r="C23" s="15" t="s">
        <v>91</v>
      </c>
      <c r="D23" s="15" t="s">
        <v>85</v>
      </c>
      <c r="E23" s="15" t="s">
        <v>86</v>
      </c>
      <c r="F23" s="16">
        <v>2.8645833333333332E-2</v>
      </c>
      <c r="G23" s="15">
        <v>7</v>
      </c>
      <c r="H23" s="16">
        <v>3.1469907407407405E-2</v>
      </c>
      <c r="I23" s="17">
        <v>2</v>
      </c>
      <c r="J23" s="16">
        <v>3.8796296296296294E-2</v>
      </c>
      <c r="K23" s="17">
        <v>4</v>
      </c>
      <c r="L23" s="16">
        <v>2.6990740740740742E-2</v>
      </c>
      <c r="M23" s="17">
        <v>2</v>
      </c>
      <c r="N23" s="16">
        <v>3.771990740740741E-2</v>
      </c>
      <c r="O23" s="17">
        <v>6</v>
      </c>
      <c r="T23" s="15">
        <f>SUM(G23,I23,K23,M23,O23,Q23,S23)</f>
        <v>21</v>
      </c>
      <c r="U23" s="18">
        <f>SUM(F23,H23,J23,L23,N23,P23,R23)</f>
        <v>0.16362268518518516</v>
      </c>
    </row>
    <row r="24" spans="1:21" x14ac:dyDescent="0.3">
      <c r="A24" s="8"/>
      <c r="B24" s="8"/>
      <c r="C24" s="1" t="s">
        <v>72</v>
      </c>
      <c r="D24" s="1" t="s">
        <v>66</v>
      </c>
      <c r="E24" s="1" t="s">
        <v>73</v>
      </c>
      <c r="F24" s="2">
        <v>2.0706018518518519E-2</v>
      </c>
      <c r="G24" s="1">
        <v>5</v>
      </c>
      <c r="H24" s="2"/>
      <c r="I24" s="8"/>
      <c r="J24" s="8"/>
      <c r="K24" s="13"/>
      <c r="L24" s="2">
        <v>2.0590277777777777E-2</v>
      </c>
      <c r="M24" s="8">
        <v>8</v>
      </c>
      <c r="N24" s="2">
        <v>2.7465277777777779E-2</v>
      </c>
      <c r="O24" s="8">
        <v>4</v>
      </c>
      <c r="P24" s="8"/>
      <c r="Q24" s="8"/>
      <c r="R24" s="8"/>
      <c r="S24" s="8"/>
      <c r="T24" s="8">
        <f>SUM(G24,I24,K24,M24,O24,Q24,S24)</f>
        <v>17</v>
      </c>
      <c r="U24" s="9">
        <f>SUM(F24,H24,J24,L24,N24,P24,R24)</f>
        <v>6.8761574074074072E-2</v>
      </c>
    </row>
    <row r="25" spans="1:21" x14ac:dyDescent="0.3">
      <c r="A25" s="8"/>
      <c r="B25" s="8"/>
      <c r="C25" s="1" t="s">
        <v>102</v>
      </c>
      <c r="D25" s="1" t="s">
        <v>66</v>
      </c>
      <c r="E25" s="1" t="s">
        <v>100</v>
      </c>
      <c r="F25" s="1"/>
      <c r="G25" s="1"/>
      <c r="H25" s="2">
        <v>2.6493055555555554E-2</v>
      </c>
      <c r="I25" s="8">
        <v>5</v>
      </c>
      <c r="J25" s="2">
        <v>2.9467592592592594E-2</v>
      </c>
      <c r="K25" s="13">
        <v>5</v>
      </c>
      <c r="L25" s="2">
        <v>2.4479166666666666E-2</v>
      </c>
      <c r="M25" s="13">
        <v>9</v>
      </c>
      <c r="N25" s="8"/>
      <c r="O25" s="8"/>
      <c r="P25" s="8"/>
      <c r="Q25" s="8"/>
      <c r="R25" s="8"/>
      <c r="S25" s="8"/>
      <c r="T25" s="8">
        <f>SUM(G25,I25,K25,M25,O25,Q25,S25)</f>
        <v>19</v>
      </c>
      <c r="U25" s="9">
        <f>SUM(F25,H25,J25,L25,N25,P25,R25)</f>
        <v>8.0439814814814811E-2</v>
      </c>
    </row>
    <row r="26" spans="1:21" x14ac:dyDescent="0.3">
      <c r="A26" s="8"/>
      <c r="B26" s="8"/>
      <c r="C26" s="1" t="s">
        <v>76</v>
      </c>
      <c r="D26" s="1" t="s">
        <v>66</v>
      </c>
      <c r="E26" s="1" t="s">
        <v>77</v>
      </c>
      <c r="F26" s="2">
        <v>2.0960648148148148E-2</v>
      </c>
      <c r="G26" s="1">
        <v>6</v>
      </c>
      <c r="H26" s="2">
        <v>2.1145833333333332E-2</v>
      </c>
      <c r="I26" s="1">
        <v>4</v>
      </c>
      <c r="J26" s="8"/>
      <c r="K26" s="13"/>
      <c r="L26" s="2">
        <v>1.9293981481481481E-2</v>
      </c>
      <c r="M26" s="8">
        <v>5</v>
      </c>
      <c r="N26" s="2">
        <v>2.732638888888889E-2</v>
      </c>
      <c r="O26" s="8">
        <v>3</v>
      </c>
      <c r="P26" s="8"/>
      <c r="Q26" s="8"/>
      <c r="R26" s="8"/>
      <c r="S26" s="8"/>
      <c r="T26" s="8">
        <f>SUM(G26,I26,K26,M26,O26,Q26,S26)</f>
        <v>18</v>
      </c>
      <c r="U26" s="9">
        <f>SUM(F26,H26,J26,L26,N26,P26,R26)</f>
        <v>8.8726851851851848E-2</v>
      </c>
    </row>
    <row r="27" spans="1:21" x14ac:dyDescent="0.3">
      <c r="A27" s="8"/>
      <c r="B27" s="8"/>
      <c r="C27" s="1" t="s">
        <v>103</v>
      </c>
      <c r="D27" s="1" t="s">
        <v>66</v>
      </c>
      <c r="E27" s="1" t="s">
        <v>86</v>
      </c>
      <c r="F27" s="1"/>
      <c r="G27" s="1"/>
      <c r="H27" s="2">
        <v>3.0451388888888889E-2</v>
      </c>
      <c r="I27" s="1">
        <v>7</v>
      </c>
      <c r="J27" s="8"/>
      <c r="K27" s="13"/>
      <c r="L27" s="2">
        <v>2.7210648148148147E-2</v>
      </c>
      <c r="M27" s="8">
        <v>11</v>
      </c>
      <c r="N27" s="2">
        <v>3.7812499999999999E-2</v>
      </c>
      <c r="O27" s="8">
        <v>12</v>
      </c>
      <c r="P27" s="8"/>
      <c r="Q27" s="8"/>
      <c r="R27" s="8"/>
      <c r="S27" s="8"/>
      <c r="T27" s="8">
        <f>SUM(G27,I27,K27,M27,O27,Q27,S27)</f>
        <v>30</v>
      </c>
      <c r="U27" s="9">
        <f>SUM(F27,H27,J27,L27,N27,P27,R27)</f>
        <v>9.5474537037037038E-2</v>
      </c>
    </row>
    <row r="28" spans="1:21" x14ac:dyDescent="0.3">
      <c r="A28" s="8"/>
      <c r="B28" s="8"/>
      <c r="C28" s="1" t="s">
        <v>67</v>
      </c>
      <c r="D28" s="1" t="s">
        <v>66</v>
      </c>
      <c r="E28" s="1" t="s">
        <v>68</v>
      </c>
      <c r="F28" s="2">
        <v>1.954861111111111E-2</v>
      </c>
      <c r="G28" s="1">
        <v>3</v>
      </c>
      <c r="H28" s="2">
        <v>1.9305555555555555E-2</v>
      </c>
      <c r="I28" s="1">
        <v>2</v>
      </c>
      <c r="J28" s="2">
        <v>2.2719907407407407E-2</v>
      </c>
      <c r="K28" s="10">
        <v>2</v>
      </c>
      <c r="L28" s="2">
        <v>1.7523148148148149E-2</v>
      </c>
      <c r="M28" s="10">
        <v>1</v>
      </c>
      <c r="N28" s="2">
        <v>2.3969907407407409E-2</v>
      </c>
      <c r="O28" s="10">
        <v>1</v>
      </c>
      <c r="P28" s="8"/>
      <c r="Q28" s="8"/>
      <c r="R28" s="8"/>
      <c r="S28" s="8"/>
      <c r="T28" s="8">
        <f>SUM(G28,I28,K28,M28,O28,Q28,S28)</f>
        <v>9</v>
      </c>
      <c r="U28" s="9">
        <f>SUM(F28,H28,J28,L28,N28,P28,R28)</f>
        <v>0.10306712962962963</v>
      </c>
    </row>
    <row r="29" spans="1:21" s="15" customFormat="1" x14ac:dyDescent="0.3">
      <c r="C29" s="15" t="s">
        <v>94</v>
      </c>
      <c r="D29" s="15" t="s">
        <v>93</v>
      </c>
      <c r="E29" s="15" t="s">
        <v>56</v>
      </c>
      <c r="F29" s="16">
        <v>3.1666666666666669E-2</v>
      </c>
      <c r="G29" s="15">
        <v>2</v>
      </c>
      <c r="H29" s="16"/>
      <c r="K29" s="17"/>
      <c r="L29" s="16">
        <v>2.883101851851852E-2</v>
      </c>
      <c r="M29" s="17">
        <v>1</v>
      </c>
      <c r="N29" s="16">
        <v>3.8148148148148146E-2</v>
      </c>
      <c r="O29" s="15">
        <v>1</v>
      </c>
      <c r="T29" s="15">
        <f>SUM(G29,I29,K29,M29,O29,Q29,S29)</f>
        <v>4</v>
      </c>
      <c r="U29" s="18">
        <f>SUM(F29,H29,J29,L29,N29,P29,R29)</f>
        <v>9.8645833333333335E-2</v>
      </c>
    </row>
    <row r="30" spans="1:21" x14ac:dyDescent="0.3">
      <c r="A30" s="8"/>
      <c r="B30" s="8"/>
      <c r="C30" s="1" t="s">
        <v>69</v>
      </c>
      <c r="D30" s="1" t="s">
        <v>70</v>
      </c>
      <c r="E30" s="1" t="s">
        <v>56</v>
      </c>
      <c r="F30" s="2">
        <v>1.9884259259259258E-2</v>
      </c>
      <c r="G30" s="1">
        <v>1</v>
      </c>
      <c r="H30" s="2"/>
      <c r="I30" s="8"/>
      <c r="J30" s="2">
        <v>2.3206018518518518E-2</v>
      </c>
      <c r="K30" s="10">
        <v>1</v>
      </c>
      <c r="L30" s="2">
        <v>1.8715277777777779E-2</v>
      </c>
      <c r="M30" s="10">
        <v>1</v>
      </c>
      <c r="N30" s="2">
        <v>2.5000000000000001E-2</v>
      </c>
      <c r="O30" s="10">
        <v>2</v>
      </c>
      <c r="P30" s="8"/>
      <c r="Q30" s="8"/>
      <c r="R30" s="8"/>
      <c r="S30" s="8"/>
      <c r="T30" s="8">
        <f>SUM(G30,I30,K30,M30,O30,Q30,S30)</f>
        <v>5</v>
      </c>
      <c r="U30" s="9">
        <f>SUM(F30,H30,J30,L30,N30,P30,R30)</f>
        <v>8.6805555555555552E-2</v>
      </c>
    </row>
    <row r="31" spans="1:21" x14ac:dyDescent="0.3">
      <c r="A31" s="8"/>
      <c r="B31" s="8"/>
      <c r="C31" s="1" t="s">
        <v>89</v>
      </c>
      <c r="D31" s="1" t="s">
        <v>70</v>
      </c>
      <c r="E31" s="1" t="s">
        <v>56</v>
      </c>
      <c r="F31" s="2">
        <v>2.6018518518518517E-2</v>
      </c>
      <c r="G31" s="1">
        <v>2</v>
      </c>
      <c r="H31" s="2">
        <v>2.8032407407407409E-2</v>
      </c>
      <c r="I31" s="10">
        <v>3</v>
      </c>
      <c r="J31" s="2">
        <v>3.3148148148148149E-2</v>
      </c>
      <c r="K31" s="10">
        <v>3</v>
      </c>
      <c r="L31" s="2">
        <v>2.537037037037037E-2</v>
      </c>
      <c r="M31" s="10">
        <v>5</v>
      </c>
      <c r="N31" s="2">
        <v>3.4502314814814812E-2</v>
      </c>
      <c r="O31" s="10">
        <v>4</v>
      </c>
      <c r="P31" s="8"/>
      <c r="Q31" s="8"/>
      <c r="R31" s="8"/>
      <c r="S31" s="8"/>
      <c r="T31" s="8">
        <f>SUM(G31,I31,K31,M31,O31,Q31,S31)</f>
        <v>17</v>
      </c>
      <c r="U31" s="9">
        <f>SUM(F31,H31,J31,L31,N31,P31,R31)</f>
        <v>0.14707175925925925</v>
      </c>
    </row>
    <row r="32" spans="1:21" x14ac:dyDescent="0.3">
      <c r="A32" s="8"/>
      <c r="B32" s="8"/>
      <c r="C32" s="1" t="s">
        <v>104</v>
      </c>
      <c r="D32" s="1" t="s">
        <v>70</v>
      </c>
      <c r="E32" s="1" t="s">
        <v>56</v>
      </c>
      <c r="F32" s="2">
        <v>2.7384259259259261E-2</v>
      </c>
      <c r="G32" s="1">
        <v>3</v>
      </c>
      <c r="H32" s="2">
        <v>2.886574074074074E-2</v>
      </c>
      <c r="I32" s="10">
        <v>4</v>
      </c>
      <c r="J32" s="2">
        <v>3.3020833333333333E-2</v>
      </c>
      <c r="K32" s="10">
        <v>2</v>
      </c>
      <c r="L32" s="2">
        <v>2.6701388888888889E-2</v>
      </c>
      <c r="M32" s="10">
        <v>7</v>
      </c>
      <c r="N32" s="2">
        <v>3.8321759259259257E-2</v>
      </c>
      <c r="O32" s="10">
        <v>8</v>
      </c>
      <c r="P32" s="8"/>
      <c r="Q32" s="8"/>
      <c r="R32" s="8"/>
      <c r="S32" s="8"/>
      <c r="T32" s="8">
        <f>SUM(G32,I32,K32,M32,O32,Q32,S32)</f>
        <v>24</v>
      </c>
      <c r="U32" s="9">
        <f>SUM(F32,H32,J32,L32,N32,P32,R32)</f>
        <v>0.15429398148148146</v>
      </c>
    </row>
    <row r="33" spans="1:2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13"/>
      <c r="L33" s="8"/>
      <c r="M33" s="8"/>
      <c r="N33" s="8"/>
      <c r="O33" s="8"/>
      <c r="P33" s="8"/>
      <c r="Q33" s="8"/>
      <c r="R33" s="8"/>
      <c r="S33" s="8"/>
      <c r="T33" s="8"/>
      <c r="U33" s="8"/>
    </row>
  </sheetData>
  <sortState xmlns:xlrd2="http://schemas.microsoft.com/office/spreadsheetml/2017/richdata2" ref="A3:U32">
    <sortCondition ref="D3:D3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MENORES</vt:lpstr>
      <vt:lpstr>INFANTIL JUNIOR Y OPEN</vt:lpstr>
      <vt:lpstr>RESTO CATEGORÍAS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 GALINDO</dc:creator>
  <cp:lastModifiedBy>DAVID MARTINEZ GALINDO</cp:lastModifiedBy>
  <dcterms:created xsi:type="dcterms:W3CDTF">2015-06-05T18:19:34Z</dcterms:created>
  <dcterms:modified xsi:type="dcterms:W3CDTF">2024-08-13T18:11:17Z</dcterms:modified>
</cp:coreProperties>
</file>